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45" tabRatio="682" activeTab="1"/>
  </bookViews>
  <sheets>
    <sheet name="Operations Budget" sheetId="1" r:id="rId1"/>
    <sheet name="Annual Financial Repo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Brittany Parker</author>
  </authors>
  <commentList>
    <comment ref="A77" authorId="0">
      <text>
        <r>
          <rPr>
            <b/>
            <sz val="8"/>
            <rFont val="Tahoma"/>
            <family val="0"/>
          </rPr>
          <t>If budget includes information for a Subsection, Group or Technical Chapter, please indicate here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12"/>
            <rFont val="Tahoma"/>
            <family val="2"/>
          </rPr>
          <t>Variance equals the difference between the Budgeted and Actual amounts for the previous year</t>
        </r>
      </text>
    </comment>
    <comment ref="A75" authorId="0">
      <text>
        <r>
          <rPr>
            <b/>
            <sz val="8"/>
            <rFont val="Tahoma"/>
            <family val="0"/>
          </rPr>
          <t>Use Roman Numerals only, eg VIII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Enter full Section name, but do not include the word 'Section,'  eg Metropolitan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Brittany Parker</author>
  </authors>
  <commentList>
    <comment ref="A5" authorId="0">
      <text>
        <r>
          <rPr>
            <b/>
            <sz val="8"/>
            <rFont val="Tahoma"/>
            <family val="0"/>
          </rPr>
          <t>All revenue totals are calculated in the Operations Budget and automatically entered here.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All Expenditure totals are calculated in the Operations Budget and automatically entered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<sst xmlns="http://schemas.openxmlformats.org/spreadsheetml/2006/main" count="118" uniqueCount="79">
  <si>
    <t>PAST YEAR</t>
  </si>
  <si>
    <t>Budgeted</t>
  </si>
  <si>
    <t>Actual</t>
  </si>
  <si>
    <t>Variance*</t>
  </si>
  <si>
    <t>Estimate</t>
  </si>
  <si>
    <t>Telephone</t>
  </si>
  <si>
    <t>Executive Committee</t>
  </si>
  <si>
    <t>Program Committee</t>
  </si>
  <si>
    <t>Other ___________</t>
  </si>
  <si>
    <t>Subtotal</t>
  </si>
  <si>
    <t>Postage</t>
  </si>
  <si>
    <t>Stationary &amp; Supplies</t>
  </si>
  <si>
    <t>Program/Meeting Expenses</t>
  </si>
  <si>
    <t>Programs &amp; Events</t>
  </si>
  <si>
    <t>Printed Matter/Reproduction</t>
  </si>
  <si>
    <t>Miscellaneous</t>
  </si>
  <si>
    <t>Payments to Local Engineering Org.</t>
  </si>
  <si>
    <t>Total Expenditures</t>
  </si>
  <si>
    <t>Revenue</t>
  </si>
  <si>
    <t>Allocation</t>
  </si>
  <si>
    <t>Interest</t>
  </si>
  <si>
    <t>Professional Development</t>
  </si>
  <si>
    <t>Programs/Events</t>
  </si>
  <si>
    <t>Advertising</t>
  </si>
  <si>
    <t>Total Revenue</t>
  </si>
  <si>
    <t>SECTION NAME:</t>
  </si>
  <si>
    <t>If appropriate, please indicate:</t>
  </si>
  <si>
    <t>Sub-unit name:</t>
  </si>
  <si>
    <t>SECTION CODE:</t>
  </si>
  <si>
    <t>ANNUAL FINANCIAL REPORT</t>
  </si>
  <si>
    <t>Bank balance</t>
  </si>
  <si>
    <t>Other cash</t>
  </si>
  <si>
    <t>Program/Events</t>
  </si>
  <si>
    <t>Current Fiscal Year Revenue</t>
  </si>
  <si>
    <t>Current Fiscal Year Expenditures</t>
  </si>
  <si>
    <t>Surplus/Deficit</t>
  </si>
  <si>
    <t>Expenditures</t>
  </si>
  <si>
    <t>Supplies</t>
  </si>
  <si>
    <t>Current Bank Balance</t>
  </si>
  <si>
    <t>Mail Check to:</t>
  </si>
  <si>
    <t>Name of Unit</t>
  </si>
  <si>
    <t xml:space="preserve">                Unit Type</t>
  </si>
  <si>
    <t>Please fill in the following</t>
  </si>
  <si>
    <t>TREASURER SIGNATURE (&amp; E-MAIL ADDRESS)</t>
  </si>
  <si>
    <t>AUDITOR SIGNATURES (&amp; E-MAIL ADDRESSES)</t>
  </si>
  <si>
    <t>Bank Name(s)</t>
  </si>
  <si>
    <t>Bank Account Number(s)</t>
  </si>
  <si>
    <t>Student Section Assistance</t>
  </si>
  <si>
    <t>other account</t>
  </si>
  <si>
    <t>THIS YEAR</t>
  </si>
  <si>
    <t>Past Year Summary and This Year's Plan</t>
  </si>
  <si>
    <t>*Variance equals the difference between the Budgeted and Actual amounts for the previous year</t>
  </si>
  <si>
    <t>Section Administration</t>
  </si>
  <si>
    <t>Postage &amp; Mailing Expenses</t>
  </si>
  <si>
    <t>Newsletters/Meeting Notices</t>
  </si>
  <si>
    <t>Speaker/Meeting Expenses</t>
  </si>
  <si>
    <t>Awards</t>
  </si>
  <si>
    <t>Meal Payments</t>
  </si>
  <si>
    <t>Profesional Development/Seminars</t>
  </si>
  <si>
    <t>Student Awards/Scholarships</t>
  </si>
  <si>
    <t>Student Aid</t>
  </si>
  <si>
    <t>Current Assets</t>
  </si>
  <si>
    <t>3.</t>
  </si>
  <si>
    <t>2.</t>
  </si>
  <si>
    <t xml:space="preserve">   Other      1.                        </t>
  </si>
  <si>
    <t xml:space="preserve">Miscellaneous </t>
  </si>
  <si>
    <t>If financial information is reported for sub-units, please list sub-units below and indicate if allocations should be sent to the Treasurer of the Section or the sub-unit.  If you need to add information for more sub-units please attach an additional sheet.</t>
  </si>
  <si>
    <r>
      <t>BY mail:</t>
    </r>
    <r>
      <rPr>
        <b/>
        <i/>
        <sz val="9"/>
        <rFont val="Arial"/>
        <family val="2"/>
      </rPr>
      <t xml:space="preserve">   For those without electronic capabilities forms can be returned to Jessica Albert, ASME, Three Park Avenue, New York NY 10016-5990</t>
    </r>
  </si>
  <si>
    <t>Please send report to ASME Unit Support</t>
  </si>
  <si>
    <t>Annual section allotments are determined by a formula approved by the Knowledge &amp; Community Sector  at the beginning of each fiscal year.</t>
  </si>
  <si>
    <t>DISTRICT LETTER:</t>
  </si>
  <si>
    <r>
      <t>On the Web</t>
    </r>
    <r>
      <rPr>
        <b/>
        <i/>
        <sz val="9"/>
        <rFont val="Arial"/>
        <family val="2"/>
      </rPr>
      <t xml:space="preserve">:   Unit Support page at </t>
    </r>
    <r>
      <rPr>
        <b/>
        <i/>
        <sz val="9"/>
        <color indexed="12"/>
        <rFont val="Arial"/>
        <family val="2"/>
      </rPr>
      <t>http://volunteer.asme.org/unit/Unit_Forms_Instructions.cfm</t>
    </r>
    <r>
      <rPr>
        <b/>
        <i/>
        <sz val="9"/>
        <rFont val="Arial"/>
        <family val="2"/>
      </rPr>
      <t xml:space="preserve">; pdf. form also available; email submission to: Volunteer E-Request Tool (V.E.R.T.) </t>
    </r>
    <r>
      <rPr>
        <b/>
        <i/>
        <sz val="9"/>
        <color indexed="12"/>
        <rFont val="Arial"/>
        <family val="2"/>
      </rPr>
      <t>http://vorequest.asme.org/</t>
    </r>
  </si>
  <si>
    <t>Program Year:  July 1, 2009 to June 30, 2010</t>
  </si>
  <si>
    <t>Assets as of July 1, 2009</t>
  </si>
  <si>
    <t>Total assets as of July 1, 2009</t>
  </si>
  <si>
    <t>Assets as of June 30, 2010</t>
  </si>
  <si>
    <t>TOTAL ASSETS AS OF JUNE 30, 2010</t>
  </si>
  <si>
    <t>If Current Assets does not equal Total Assets as of June 30, 2009, please explain</t>
  </si>
  <si>
    <t>Program Year:  July 1, 2009 - June 30,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</si>
</sst>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i/>
      <sz val="10"/>
      <name val="Arial"/>
      <family val="2"/>
    </font>
    <font>
      <i/>
      <sz val="9"/>
      <name val="Arial Narrow"/>
      <family val="2"/>
    </font>
    <font>
      <b/>
      <sz val="10"/>
      <name val="Arial Black"/>
      <family val="2"/>
    </font>
    <font>
      <i/>
      <sz val="8"/>
      <name val="Arial"/>
      <family val="2"/>
    </font>
    <font>
      <b/>
      <sz val="12"/>
      <name val="Arial MT Black"/>
      <family val="2"/>
    </font>
    <font>
      <b/>
      <sz val="11"/>
      <name val="Arial MT Black"/>
      <family val="2"/>
    </font>
    <font>
      <b/>
      <sz val="10"/>
      <name val="Arial MT Black"/>
      <family val="2"/>
    </font>
    <font>
      <b/>
      <i/>
      <sz val="10"/>
      <name val="Arial Black"/>
      <family val="2"/>
    </font>
    <font>
      <b/>
      <i/>
      <sz val="8"/>
      <name val="Arial"/>
      <family val="2"/>
    </font>
    <font>
      <b/>
      <sz val="9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name val="Arial Black"/>
      <family val="2"/>
    </font>
    <font>
      <sz val="9"/>
      <name val="Arial"/>
      <family val="2"/>
    </font>
    <font>
      <b/>
      <i/>
      <sz val="9"/>
      <name val="Arial Black"/>
      <family val="2"/>
    </font>
    <font>
      <b/>
      <sz val="8"/>
      <name val="Arial"/>
      <family val="2"/>
    </font>
    <font>
      <sz val="12"/>
      <name val="Tahoma"/>
      <family val="2"/>
    </font>
    <font>
      <sz val="16"/>
      <name val="Arial Black"/>
      <family val="2"/>
    </font>
    <font>
      <sz val="16"/>
      <name val="Arial"/>
      <family val="0"/>
    </font>
    <font>
      <b/>
      <i/>
      <sz val="9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30"/>
      </patternFill>
    </fill>
    <fill>
      <patternFill patternType="lightGray">
        <fgColor indexed="43"/>
        <bgColor indexed="9"/>
      </patternFill>
    </fill>
    <fill>
      <patternFill patternType="lightGray">
        <fgColor indexed="43"/>
      </patternFill>
    </fill>
    <fill>
      <patternFill patternType="gray125">
        <fgColor indexed="43"/>
        <bgColor indexed="9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indent="1"/>
    </xf>
    <xf numFmtId="0" fontId="0" fillId="0" borderId="0" xfId="0" applyFill="1" applyAlignment="1">
      <alignment/>
    </xf>
    <xf numFmtId="6" fontId="0" fillId="0" borderId="2" xfId="17" applyNumberFormat="1" applyBorder="1" applyAlignment="1" applyProtection="1">
      <alignment/>
      <protection locked="0"/>
    </xf>
    <xf numFmtId="6" fontId="0" fillId="0" borderId="0" xfId="17" applyNumberFormat="1" applyAlignment="1">
      <alignment/>
    </xf>
    <xf numFmtId="6" fontId="0" fillId="0" borderId="2" xfId="17" applyNumberFormat="1" applyBorder="1" applyAlignment="1" applyProtection="1">
      <alignment/>
      <protection/>
    </xf>
    <xf numFmtId="6" fontId="0" fillId="0" borderId="3" xfId="17" applyNumberFormat="1" applyBorder="1" applyAlignment="1" applyProtection="1">
      <alignment/>
      <protection locked="0"/>
    </xf>
    <xf numFmtId="6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Border="1" applyAlignment="1" applyProtection="1">
      <alignment/>
      <protection/>
    </xf>
    <xf numFmtId="6" fontId="0" fillId="0" borderId="4" xfId="0" applyNumberFormat="1" applyBorder="1" applyAlignment="1">
      <alignment/>
    </xf>
    <xf numFmtId="6" fontId="0" fillId="0" borderId="5" xfId="0" applyNumberFormat="1" applyBorder="1" applyAlignment="1">
      <alignment/>
    </xf>
    <xf numFmtId="6" fontId="0" fillId="0" borderId="5" xfId="0" applyNumberFormat="1" applyBorder="1" applyAlignment="1" applyProtection="1">
      <alignment/>
      <protection/>
    </xf>
    <xf numFmtId="6" fontId="0" fillId="0" borderId="2" xfId="0" applyNumberFormat="1" applyBorder="1" applyAlignment="1" applyProtection="1">
      <alignment/>
      <protection locked="0"/>
    </xf>
    <xf numFmtId="6" fontId="0" fillId="0" borderId="2" xfId="0" applyNumberFormat="1" applyBorder="1" applyAlignment="1" applyProtection="1">
      <alignment/>
      <protection/>
    </xf>
    <xf numFmtId="6" fontId="0" fillId="0" borderId="3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164" fontId="0" fillId="2" borderId="6" xfId="0" applyNumberForma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6" fontId="0" fillId="0" borderId="6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6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7" xfId="0" applyFont="1" applyFill="1" applyBorder="1" applyAlignment="1" applyProtection="1">
      <alignment horizontal="left" indent="2"/>
      <protection/>
    </xf>
    <xf numFmtId="0" fontId="0" fillId="5" borderId="8" xfId="0" applyFill="1" applyBorder="1" applyAlignment="1" applyProtection="1">
      <alignment horizontal="left" indent="2"/>
      <protection/>
    </xf>
    <xf numFmtId="0" fontId="0" fillId="4" borderId="9" xfId="0" applyFill="1" applyBorder="1" applyAlignment="1" applyProtection="1">
      <alignment horizontal="left" indent="2"/>
      <protection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9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6" fontId="5" fillId="7" borderId="4" xfId="0" applyNumberFormat="1" applyFont="1" applyFill="1" applyBorder="1" applyAlignment="1">
      <alignment/>
    </xf>
    <xf numFmtId="6" fontId="5" fillId="7" borderId="4" xfId="0" applyNumberFormat="1" applyFont="1" applyFill="1" applyBorder="1" applyAlignment="1" applyProtection="1">
      <alignment/>
      <protection/>
    </xf>
    <xf numFmtId="6" fontId="0" fillId="7" borderId="4" xfId="0" applyNumberFormat="1" applyFill="1" applyBorder="1" applyAlignment="1">
      <alignment/>
    </xf>
    <xf numFmtId="6" fontId="0" fillId="7" borderId="4" xfId="0" applyNumberFormat="1" applyFill="1" applyBorder="1" applyAlignment="1" applyProtection="1">
      <alignment/>
      <protection/>
    </xf>
    <xf numFmtId="6" fontId="5" fillId="7" borderId="11" xfId="0" applyNumberFormat="1" applyFont="1" applyFill="1" applyBorder="1" applyAlignment="1">
      <alignment/>
    </xf>
    <xf numFmtId="0" fontId="14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>
      <alignment/>
    </xf>
    <xf numFmtId="49" fontId="0" fillId="7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0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7" fillId="7" borderId="12" xfId="0" applyFont="1" applyFill="1" applyBorder="1" applyAlignment="1">
      <alignment horizontal="left" indent="1"/>
    </xf>
    <xf numFmtId="0" fontId="7" fillId="7" borderId="13" xfId="0" applyFont="1" applyFill="1" applyBorder="1" applyAlignment="1">
      <alignment horizontal="left" indent="1"/>
    </xf>
    <xf numFmtId="0" fontId="16" fillId="7" borderId="12" xfId="0" applyFont="1" applyFill="1" applyBorder="1" applyAlignment="1">
      <alignment horizontal="left" indent="1"/>
    </xf>
    <xf numFmtId="0" fontId="0" fillId="0" borderId="14" xfId="0" applyBorder="1" applyAlignment="1" applyProtection="1">
      <alignment/>
      <protection locked="0"/>
    </xf>
    <xf numFmtId="0" fontId="7" fillId="7" borderId="7" xfId="0" applyFont="1" applyFill="1" applyBorder="1" applyAlignment="1">
      <alignment horizontal="left" indent="1"/>
    </xf>
    <xf numFmtId="0" fontId="7" fillId="7" borderId="4" xfId="0" applyFont="1" applyFill="1" applyBorder="1" applyAlignment="1" applyProtection="1">
      <alignment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0" fillId="7" borderId="8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19" fillId="0" borderId="0" xfId="0" applyFont="1" applyAlignment="1">
      <alignment wrapText="1"/>
    </xf>
    <xf numFmtId="0" fontId="6" fillId="7" borderId="0" xfId="0" applyFont="1" applyFill="1" applyBorder="1" applyAlignment="1">
      <alignment horizontal="right"/>
    </xf>
    <xf numFmtId="0" fontId="0" fillId="7" borderId="0" xfId="0" applyFill="1" applyAlignment="1" applyProtection="1">
      <alignment/>
      <protection locked="0"/>
    </xf>
    <xf numFmtId="0" fontId="16" fillId="7" borderId="15" xfId="0" applyFont="1" applyFill="1" applyBorder="1" applyAlignment="1">
      <alignment horizontal="left" indent="1"/>
    </xf>
    <xf numFmtId="0" fontId="14" fillId="0" borderId="6" xfId="0" applyFont="1" applyFill="1" applyBorder="1" applyAlignment="1" applyProtection="1">
      <alignment/>
      <protection/>
    </xf>
    <xf numFmtId="0" fontId="0" fillId="4" borderId="4" xfId="0" applyFill="1" applyBorder="1" applyAlignment="1" applyProtection="1">
      <alignment horizontal="left" indent="2"/>
      <protection/>
    </xf>
    <xf numFmtId="17" fontId="7" fillId="0" borderId="5" xfId="0" applyNumberFormat="1" applyFont="1" applyFill="1" applyBorder="1" applyAlignment="1">
      <alignment horizontal="left"/>
    </xf>
    <xf numFmtId="0" fontId="19" fillId="0" borderId="6" xfId="0" applyFont="1" applyBorder="1" applyAlignment="1">
      <alignment wrapText="1"/>
    </xf>
    <xf numFmtId="0" fontId="0" fillId="0" borderId="4" xfId="0" applyFont="1" applyFill="1" applyBorder="1" applyAlignment="1" applyProtection="1">
      <alignment horizontal="left" indent="2"/>
      <protection/>
    </xf>
    <xf numFmtId="0" fontId="7" fillId="7" borderId="4" xfId="0" applyFont="1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3" xfId="0" applyFill="1" applyBorder="1" applyAlignment="1" applyProtection="1">
      <alignment shrinkToFit="1"/>
      <protection locked="0"/>
    </xf>
    <xf numFmtId="0" fontId="1" fillId="7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7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0" fontId="9" fillId="7" borderId="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6" fontId="0" fillId="0" borderId="3" xfId="0" applyNumberFormat="1" applyBorder="1" applyAlignment="1" applyProtection="1">
      <alignment/>
      <protection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6" fontId="0" fillId="0" borderId="18" xfId="0" applyNumberFormat="1" applyBorder="1" applyAlignment="1">
      <alignment/>
    </xf>
    <xf numFmtId="6" fontId="0" fillId="0" borderId="19" xfId="0" applyNumberFormat="1" applyBorder="1" applyAlignment="1">
      <alignment/>
    </xf>
    <xf numFmtId="0" fontId="0" fillId="7" borderId="5" xfId="0" applyFont="1" applyFill="1" applyBorder="1" applyAlignment="1" applyProtection="1">
      <alignment/>
      <protection/>
    </xf>
    <xf numFmtId="0" fontId="0" fillId="7" borderId="5" xfId="0" applyFill="1" applyBorder="1" applyAlignment="1" applyProtection="1">
      <alignment/>
      <protection/>
    </xf>
    <xf numFmtId="0" fontId="0" fillId="7" borderId="6" xfId="0" applyFont="1" applyFill="1" applyBorder="1" applyAlignment="1" applyProtection="1">
      <alignment vertical="top"/>
      <protection locked="0"/>
    </xf>
    <xf numFmtId="0" fontId="27" fillId="0" borderId="0" xfId="0" applyFont="1" applyAlignment="1">
      <alignment/>
    </xf>
    <xf numFmtId="0" fontId="2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5" fillId="7" borderId="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24" fillId="7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indent="1"/>
      <protection/>
    </xf>
    <xf numFmtId="0" fontId="6" fillId="7" borderId="11" xfId="0" applyFont="1" applyFill="1" applyBorder="1" applyAlignment="1" applyProtection="1">
      <alignment/>
      <protection/>
    </xf>
    <xf numFmtId="6" fontId="0" fillId="0" borderId="0" xfId="0" applyNumberFormat="1" applyBorder="1" applyAlignment="1" applyProtection="1">
      <alignment/>
      <protection locked="0"/>
    </xf>
    <xf numFmtId="6" fontId="5" fillId="7" borderId="11" xfId="0" applyNumberFormat="1" applyFont="1" applyFill="1" applyBorder="1" applyAlignment="1" applyProtection="1">
      <alignment/>
      <protection/>
    </xf>
    <xf numFmtId="6" fontId="0" fillId="0" borderId="0" xfId="0" applyNumberFormat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left"/>
      <protection/>
    </xf>
    <xf numFmtId="0" fontId="9" fillId="7" borderId="0" xfId="0" applyFont="1" applyFill="1" applyBorder="1" applyAlignment="1" applyProtection="1">
      <alignment horizontal="center"/>
      <protection/>
    </xf>
    <xf numFmtId="17" fontId="7" fillId="7" borderId="0" xfId="0" applyNumberFormat="1" applyFont="1" applyFill="1" applyAlignment="1" applyProtection="1">
      <alignment horizontal="right" vertical="center"/>
      <protection/>
    </xf>
    <xf numFmtId="17" fontId="7" fillId="7" borderId="0" xfId="0" applyNumberFormat="1" applyFont="1" applyFill="1" applyAlignment="1" applyProtection="1">
      <alignment horizontal="right"/>
      <protection/>
    </xf>
    <xf numFmtId="0" fontId="14" fillId="7" borderId="0" xfId="0" applyFont="1" applyFill="1" applyAlignment="1" applyProtection="1">
      <alignment horizontal="right"/>
      <protection/>
    </xf>
    <xf numFmtId="6" fontId="0" fillId="0" borderId="0" xfId="0" applyNumberFormat="1" applyAlignment="1" applyProtection="1">
      <alignment/>
      <protection/>
    </xf>
    <xf numFmtId="6" fontId="0" fillId="0" borderId="3" xfId="17" applyNumberFormat="1" applyBorder="1" applyAlignment="1" applyProtection="1">
      <alignment/>
      <protection/>
    </xf>
    <xf numFmtId="6" fontId="0" fillId="0" borderId="6" xfId="0" applyNumberFormat="1" applyBorder="1" applyAlignment="1" applyProtection="1">
      <alignment/>
      <protection/>
    </xf>
    <xf numFmtId="6" fontId="0" fillId="0" borderId="4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left" indent="5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5" borderId="7" xfId="0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7" borderId="0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23" fillId="0" borderId="2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wrapText="1"/>
    </xf>
    <xf numFmtId="0" fontId="0" fillId="6" borderId="5" xfId="0" applyFill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0" fillId="6" borderId="15" xfId="0" applyFont="1" applyFill="1" applyBorder="1" applyAlignment="1" applyProtection="1">
      <alignment horizontal="left" indent="1"/>
      <protection locked="0"/>
    </xf>
    <xf numFmtId="0" fontId="0" fillId="6" borderId="15" xfId="0" applyFill="1" applyBorder="1" applyAlignment="1" applyProtection="1">
      <alignment horizontal="left" indent="1"/>
      <protection locked="0"/>
    </xf>
    <xf numFmtId="0" fontId="10" fillId="6" borderId="12" xfId="0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4" borderId="7" xfId="0" applyFill="1" applyBorder="1" applyAlignment="1" applyProtection="1">
      <alignment horizontal="left" indent="2"/>
      <protection/>
    </xf>
    <xf numFmtId="0" fontId="30" fillId="0" borderId="0" xfId="0" applyFont="1" applyAlignment="1" applyProtection="1">
      <alignment horizontal="center"/>
      <protection locked="0"/>
    </xf>
    <xf numFmtId="17" fontId="12" fillId="0" borderId="0" xfId="0" applyNumberFormat="1" applyFont="1" applyAlignment="1">
      <alignment horizontal="center"/>
    </xf>
    <xf numFmtId="0" fontId="10" fillId="0" borderId="6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8.emf" /><Relationship Id="rId5" Type="http://schemas.openxmlformats.org/officeDocument/2006/relationships/image" Target="../media/image15.emf" /><Relationship Id="rId6" Type="http://schemas.openxmlformats.org/officeDocument/2006/relationships/image" Target="../media/image18.emf" /><Relationship Id="rId7" Type="http://schemas.openxmlformats.org/officeDocument/2006/relationships/image" Target="../media/image20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19.emf" /><Relationship Id="rId11" Type="http://schemas.openxmlformats.org/officeDocument/2006/relationships/image" Target="../media/image7.emf" /><Relationship Id="rId12" Type="http://schemas.openxmlformats.org/officeDocument/2006/relationships/image" Target="../media/image21.emf" /><Relationship Id="rId13" Type="http://schemas.openxmlformats.org/officeDocument/2006/relationships/image" Target="../media/image12.emf" /><Relationship Id="rId14" Type="http://schemas.openxmlformats.org/officeDocument/2006/relationships/image" Target="../media/image4.emf" /><Relationship Id="rId15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10839450"/>
          <a:ext cx="2628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190500</xdr:rowOff>
    </xdr:from>
    <xdr:to>
      <xdr:col>7</xdr:col>
      <xdr:colOff>561975</xdr:colOff>
      <xdr:row>78</xdr:row>
      <xdr:rowOff>9525</xdr:rowOff>
    </xdr:to>
    <xdr:grpSp>
      <xdr:nvGrpSpPr>
        <xdr:cNvPr id="2" name="Group 39"/>
        <xdr:cNvGrpSpPr>
          <a:grpSpLocks/>
        </xdr:cNvGrpSpPr>
      </xdr:nvGrpSpPr>
      <xdr:grpSpPr>
        <a:xfrm>
          <a:off x="2638425" y="11610975"/>
          <a:ext cx="4991100" cy="228600"/>
          <a:chOff x="306" y="1221"/>
          <a:chExt cx="457" cy="17"/>
        </a:xfrm>
        <a:solidFill>
          <a:srgbClr val="FFFFFF"/>
        </a:solidFill>
      </xdr:grpSpPr>
      <xdr:pic>
        <xdr:nvPicPr>
          <xdr:cNvPr id="3" name="CheckBox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06" y="1221"/>
            <a:ext cx="137" cy="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626" y="1221"/>
            <a:ext cx="137" cy="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heckBox6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461" y="1221"/>
            <a:ext cx="137" cy="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4</xdr:col>
      <xdr:colOff>1362075</xdr:colOff>
      <xdr:row>26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5086350"/>
          <a:ext cx="908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85725</xdr:rowOff>
    </xdr:from>
    <xdr:to>
      <xdr:col>5</xdr:col>
      <xdr:colOff>19050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28575" y="742950"/>
          <a:ext cx="9077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19050</xdr:rowOff>
    </xdr:from>
    <xdr:to>
      <xdr:col>1</xdr:col>
      <xdr:colOff>857250</xdr:colOff>
      <xdr:row>38</xdr:row>
      <xdr:rowOff>171450</xdr:rowOff>
    </xdr:to>
    <xdr:grpSp>
      <xdr:nvGrpSpPr>
        <xdr:cNvPr id="3" name="Group 69"/>
        <xdr:cNvGrpSpPr>
          <a:grpSpLocks/>
        </xdr:cNvGrpSpPr>
      </xdr:nvGrpSpPr>
      <xdr:grpSpPr>
        <a:xfrm>
          <a:off x="2876550" y="6953250"/>
          <a:ext cx="723900" cy="447675"/>
          <a:chOff x="257" y="781"/>
          <a:chExt cx="98" cy="35"/>
        </a:xfrm>
        <a:solidFill>
          <a:srgbClr val="FFFFFF"/>
        </a:solidFill>
      </xdr:grpSpPr>
      <xdr:pic>
        <xdr:nvPicPr>
          <xdr:cNvPr id="4" name="CheckBox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7" y="781"/>
            <a:ext cx="98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heckBox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7" y="803"/>
            <a:ext cx="98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2</xdr:col>
      <xdr:colOff>28575</xdr:colOff>
      <xdr:row>4</xdr:row>
      <xdr:rowOff>0</xdr:rowOff>
    </xdr:from>
    <xdr:to>
      <xdr:col>2</xdr:col>
      <xdr:colOff>28575</xdr:colOff>
      <xdr:row>26</xdr:row>
      <xdr:rowOff>142875</xdr:rowOff>
    </xdr:to>
    <xdr:sp>
      <xdr:nvSpPr>
        <xdr:cNvPr id="6" name="Line 72"/>
        <xdr:cNvSpPr>
          <a:spLocks/>
        </xdr:cNvSpPr>
      </xdr:nvSpPr>
      <xdr:spPr>
        <a:xfrm flipH="1">
          <a:off x="4381500" y="819150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57150</xdr:rowOff>
    </xdr:from>
    <xdr:to>
      <xdr:col>1</xdr:col>
      <xdr:colOff>857250</xdr:colOff>
      <xdr:row>40</xdr:row>
      <xdr:rowOff>190500</xdr:rowOff>
    </xdr:to>
    <xdr:grpSp>
      <xdr:nvGrpSpPr>
        <xdr:cNvPr id="7" name="Group 111"/>
        <xdr:cNvGrpSpPr>
          <a:grpSpLocks/>
        </xdr:cNvGrpSpPr>
      </xdr:nvGrpSpPr>
      <xdr:grpSpPr>
        <a:xfrm>
          <a:off x="2876550" y="7496175"/>
          <a:ext cx="723900" cy="447675"/>
          <a:chOff x="257" y="781"/>
          <a:chExt cx="98" cy="35"/>
        </a:xfrm>
        <a:solidFill>
          <a:srgbClr val="FFFFFF"/>
        </a:solidFill>
      </xdr:grpSpPr>
      <xdr:pic>
        <xdr:nvPicPr>
          <xdr:cNvPr id="8" name="CheckBox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57" y="781"/>
            <a:ext cx="98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heckBox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57" y="803"/>
            <a:ext cx="98" cy="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>
    <xdr:from>
      <xdr:col>1</xdr:col>
      <xdr:colOff>133350</xdr:colOff>
      <xdr:row>41</xdr:row>
      <xdr:rowOff>47625</xdr:rowOff>
    </xdr:from>
    <xdr:to>
      <xdr:col>1</xdr:col>
      <xdr:colOff>857250</xdr:colOff>
      <xdr:row>41</xdr:row>
      <xdr:rowOff>238125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6550" y="800100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42</xdr:row>
      <xdr:rowOff>0</xdr:rowOff>
    </xdr:from>
    <xdr:to>
      <xdr:col>1</xdr:col>
      <xdr:colOff>857250</xdr:colOff>
      <xdr:row>43</xdr:row>
      <xdr:rowOff>0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8267700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37</xdr:row>
      <xdr:rowOff>76200</xdr:rowOff>
    </xdr:from>
    <xdr:to>
      <xdr:col>4</xdr:col>
      <xdr:colOff>304800</xdr:colOff>
      <xdr:row>38</xdr:row>
      <xdr:rowOff>57150</xdr:rowOff>
    </xdr:to>
    <xdr:grpSp>
      <xdr:nvGrpSpPr>
        <xdr:cNvPr id="12" name="Group 160"/>
        <xdr:cNvGrpSpPr>
          <a:grpSpLocks/>
        </xdr:cNvGrpSpPr>
      </xdr:nvGrpSpPr>
      <xdr:grpSpPr>
        <a:xfrm>
          <a:off x="4486275" y="7010400"/>
          <a:ext cx="3543300" cy="276225"/>
          <a:chOff x="322" y="1100"/>
          <a:chExt cx="385" cy="39"/>
        </a:xfrm>
        <a:solidFill>
          <a:srgbClr val="FFFFFF"/>
        </a:solidFill>
      </xdr:grpSpPr>
      <xdr:pic>
        <xdr:nvPicPr>
          <xdr:cNvPr id="13" name="CheckBox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22" y="1100"/>
            <a:ext cx="10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CheckBox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" y="1100"/>
            <a:ext cx="108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CheckBox9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98" y="1100"/>
            <a:ext cx="109" cy="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39</xdr:row>
      <xdr:rowOff>142875</xdr:rowOff>
    </xdr:from>
    <xdr:to>
      <xdr:col>4</xdr:col>
      <xdr:colOff>304800</xdr:colOff>
      <xdr:row>40</xdr:row>
      <xdr:rowOff>104775</xdr:rowOff>
    </xdr:to>
    <xdr:grpSp>
      <xdr:nvGrpSpPr>
        <xdr:cNvPr id="16" name="Group 164"/>
        <xdr:cNvGrpSpPr>
          <a:grpSpLocks/>
        </xdr:cNvGrpSpPr>
      </xdr:nvGrpSpPr>
      <xdr:grpSpPr>
        <a:xfrm>
          <a:off x="4486275" y="7581900"/>
          <a:ext cx="3543300" cy="276225"/>
          <a:chOff x="322" y="1100"/>
          <a:chExt cx="385" cy="37"/>
        </a:xfrm>
        <a:solidFill>
          <a:srgbClr val="FFFFFF"/>
        </a:solidFill>
      </xdr:grpSpPr>
      <xdr:pic>
        <xdr:nvPicPr>
          <xdr:cNvPr id="17" name="CheckBox10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22" y="1100"/>
            <a:ext cx="109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CheckBox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460" y="1100"/>
            <a:ext cx="108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CheckBox12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598" y="1100"/>
            <a:ext cx="109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47625</xdr:colOff>
      <xdr:row>41</xdr:row>
      <xdr:rowOff>161925</xdr:rowOff>
    </xdr:from>
    <xdr:to>
      <xdr:col>4</xdr:col>
      <xdr:colOff>304800</xdr:colOff>
      <xdr:row>42</xdr:row>
      <xdr:rowOff>123825</xdr:rowOff>
    </xdr:to>
    <xdr:grpSp>
      <xdr:nvGrpSpPr>
        <xdr:cNvPr id="20" name="Group 168"/>
        <xdr:cNvGrpSpPr>
          <a:grpSpLocks/>
        </xdr:cNvGrpSpPr>
      </xdr:nvGrpSpPr>
      <xdr:grpSpPr>
        <a:xfrm>
          <a:off x="4486275" y="8115300"/>
          <a:ext cx="3543300" cy="276225"/>
          <a:chOff x="322" y="1100"/>
          <a:chExt cx="385" cy="37"/>
        </a:xfrm>
        <a:solidFill>
          <a:srgbClr val="FFFFFF"/>
        </a:solidFill>
      </xdr:grpSpPr>
      <xdr:pic>
        <xdr:nvPicPr>
          <xdr:cNvPr id="21" name="CheckBox13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22" y="1100"/>
            <a:ext cx="109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CheckBox14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60" y="1100"/>
            <a:ext cx="108" cy="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CheckBox1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98" y="1100"/>
            <a:ext cx="109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83"/>
  <sheetViews>
    <sheetView showZeros="0" showOutlineSymbols="0" zoomScale="65" zoomScaleNormal="65" workbookViewId="0" topLeftCell="A1">
      <selection activeCell="H30" sqref="H30"/>
    </sheetView>
  </sheetViews>
  <sheetFormatPr defaultColWidth="9.140625" defaultRowHeight="12.75"/>
  <cols>
    <col min="1" max="1" width="39.421875" style="0" customWidth="1"/>
    <col min="2" max="2" width="18.7109375" style="0" customWidth="1"/>
    <col min="3" max="3" width="2.57421875" style="0" customWidth="1"/>
    <col min="4" max="4" width="17.8515625" style="0" customWidth="1"/>
    <col min="5" max="5" width="2.28125" style="0" customWidth="1"/>
    <col min="6" max="6" width="18.421875" style="0" customWidth="1"/>
    <col min="7" max="7" width="6.7109375" style="0" customWidth="1"/>
    <col min="8" max="8" width="23.8515625" style="0" customWidth="1"/>
  </cols>
  <sheetData>
    <row r="1" spans="1:8" ht="15.75">
      <c r="A1" s="98"/>
      <c r="B1" s="98"/>
      <c r="C1" s="98"/>
      <c r="D1" s="98"/>
      <c r="E1" s="98"/>
      <c r="F1" s="98"/>
      <c r="G1" s="98"/>
      <c r="H1" s="98"/>
    </row>
    <row r="2" spans="1:8" ht="14.25">
      <c r="A2" s="150" t="s">
        <v>50</v>
      </c>
      <c r="B2" s="151"/>
      <c r="C2" s="151"/>
      <c r="D2" s="151"/>
      <c r="E2" s="151"/>
      <c r="F2" s="151"/>
      <c r="G2" s="151"/>
      <c r="H2" s="151"/>
    </row>
    <row r="3" spans="1:8" ht="12.75">
      <c r="A3" s="152" t="s">
        <v>78</v>
      </c>
      <c r="B3" s="153"/>
      <c r="C3" s="153"/>
      <c r="D3" s="153"/>
      <c r="E3" s="153"/>
      <c r="F3" s="153"/>
      <c r="G3" s="153"/>
      <c r="H3" s="153"/>
    </row>
    <row r="4" spans="1:8" ht="13.5" thickBot="1">
      <c r="A4" s="1"/>
      <c r="B4" s="1"/>
      <c r="C4" s="1"/>
      <c r="D4" s="1"/>
      <c r="E4" s="1"/>
      <c r="F4" s="1"/>
      <c r="G4" s="1"/>
      <c r="H4" s="1"/>
    </row>
    <row r="5" spans="1:8" ht="15.75" thickTop="1">
      <c r="A5" s="45"/>
      <c r="B5" s="154" t="s">
        <v>0</v>
      </c>
      <c r="C5" s="155"/>
      <c r="D5" s="155"/>
      <c r="E5" s="155"/>
      <c r="F5" s="156"/>
      <c r="G5" s="46"/>
      <c r="H5" s="47" t="s">
        <v>49</v>
      </c>
    </row>
    <row r="6" spans="1:8" ht="15">
      <c r="A6" s="73"/>
      <c r="B6" s="88" t="s">
        <v>1</v>
      </c>
      <c r="C6" s="89"/>
      <c r="D6" s="90" t="s">
        <v>2</v>
      </c>
      <c r="E6" s="89"/>
      <c r="F6" s="91" t="s">
        <v>3</v>
      </c>
      <c r="G6" s="48"/>
      <c r="H6" s="47" t="s">
        <v>4</v>
      </c>
    </row>
    <row r="7" spans="1:8" ht="3" customHeight="1" thickBot="1">
      <c r="A7" s="34"/>
      <c r="B7" s="34"/>
      <c r="C7" s="34"/>
      <c r="D7" s="34"/>
      <c r="E7" s="34"/>
      <c r="F7" s="34"/>
      <c r="G7" s="34"/>
      <c r="H7" s="34"/>
    </row>
    <row r="8" spans="1:6" ht="15.75" thickTop="1">
      <c r="A8" s="113" t="s">
        <v>5</v>
      </c>
      <c r="B8" s="2"/>
      <c r="F8" s="3"/>
    </row>
    <row r="9" spans="1:8" ht="12.75">
      <c r="A9" s="114" t="s">
        <v>52</v>
      </c>
      <c r="B9" s="6"/>
      <c r="C9" s="7"/>
      <c r="D9" s="6"/>
      <c r="E9" s="7"/>
      <c r="F9" s="8">
        <f>(B9-D9)</f>
        <v>0</v>
      </c>
      <c r="G9" s="7"/>
      <c r="H9" s="8"/>
    </row>
    <row r="10" spans="1:8" ht="12.75">
      <c r="A10" s="115" t="s">
        <v>8</v>
      </c>
      <c r="B10" s="9"/>
      <c r="C10" s="7"/>
      <c r="D10" s="9"/>
      <c r="E10" s="7"/>
      <c r="F10" s="8">
        <f>(B10-D10)</f>
        <v>0</v>
      </c>
      <c r="G10" s="7"/>
      <c r="H10" s="135"/>
    </row>
    <row r="11" spans="1:8" ht="4.5" customHeight="1">
      <c r="A11" s="115"/>
      <c r="B11" s="124"/>
      <c r="C11" s="11"/>
      <c r="D11" s="10"/>
      <c r="E11" s="11"/>
      <c r="F11" s="12"/>
      <c r="G11" s="11"/>
      <c r="H11" s="12"/>
    </row>
    <row r="12" spans="1:8" ht="12.75">
      <c r="A12" s="116" t="s">
        <v>9</v>
      </c>
      <c r="B12" s="49">
        <f>SUM(B9:B11)</f>
        <v>0</v>
      </c>
      <c r="C12" s="49"/>
      <c r="D12" s="49">
        <f>SUM(D9:D10)</f>
        <v>0</v>
      </c>
      <c r="E12" s="49"/>
      <c r="F12" s="50">
        <f>SUM(F9:F10)</f>
        <v>0</v>
      </c>
      <c r="G12" s="49"/>
      <c r="H12" s="49">
        <f>SUM(H9:H10)</f>
        <v>0</v>
      </c>
    </row>
    <row r="13" spans="1:8" ht="3" customHeight="1">
      <c r="A13" s="3"/>
      <c r="B13" s="14"/>
      <c r="C13" s="11"/>
      <c r="D13" s="14"/>
      <c r="E13" s="11"/>
      <c r="F13" s="15"/>
      <c r="G13" s="11"/>
      <c r="H13" s="14"/>
    </row>
    <row r="14" spans="1:8" ht="15">
      <c r="A14" s="113" t="s">
        <v>53</v>
      </c>
      <c r="B14" s="12"/>
      <c r="C14" s="11"/>
      <c r="D14" s="10"/>
      <c r="E14" s="11"/>
      <c r="F14" s="12"/>
      <c r="G14" s="11"/>
      <c r="H14" s="10"/>
    </row>
    <row r="15" spans="1:8" ht="12.75">
      <c r="A15" s="114" t="s">
        <v>52</v>
      </c>
      <c r="B15" s="16"/>
      <c r="C15" s="11"/>
      <c r="D15" s="16"/>
      <c r="E15" s="126"/>
      <c r="F15" s="17">
        <f>(B15-D15)</f>
        <v>0</v>
      </c>
      <c r="G15" s="126"/>
      <c r="H15" s="16"/>
    </row>
    <row r="16" spans="1:8" ht="12.75">
      <c r="A16" s="114" t="s">
        <v>54</v>
      </c>
      <c r="B16" s="18"/>
      <c r="C16" s="11"/>
      <c r="D16" s="18"/>
      <c r="E16" s="126"/>
      <c r="F16" s="17">
        <f>(B16-D16)</f>
        <v>0</v>
      </c>
      <c r="G16" s="126"/>
      <c r="H16" s="18"/>
    </row>
    <row r="17" spans="1:8" ht="12.75">
      <c r="A17" s="114" t="s">
        <v>8</v>
      </c>
      <c r="B17" s="18"/>
      <c r="C17" s="11"/>
      <c r="D17" s="18"/>
      <c r="E17" s="126"/>
      <c r="F17" s="17">
        <f>(B17-D17)</f>
        <v>0</v>
      </c>
      <c r="G17" s="126"/>
      <c r="H17" s="18"/>
    </row>
    <row r="18" spans="1:8" ht="4.5" customHeight="1">
      <c r="A18" s="115"/>
      <c r="B18" s="124"/>
      <c r="C18" s="11"/>
      <c r="D18" s="124"/>
      <c r="E18" s="126"/>
      <c r="F18" s="12"/>
      <c r="G18" s="126"/>
      <c r="H18" s="124"/>
    </row>
    <row r="19" spans="1:8" ht="12.75">
      <c r="A19" s="116" t="s">
        <v>9</v>
      </c>
      <c r="B19" s="49">
        <f>SUM(B15:B17)</f>
        <v>0</v>
      </c>
      <c r="C19" s="49"/>
      <c r="D19" s="49">
        <f>SUM(D15:D17)</f>
        <v>0</v>
      </c>
      <c r="E19" s="49"/>
      <c r="F19" s="50">
        <f>SUM(F15:F17)</f>
        <v>0</v>
      </c>
      <c r="G19" s="49"/>
      <c r="H19" s="49">
        <f>SUM(H15:H17)</f>
        <v>0</v>
      </c>
    </row>
    <row r="20" spans="1:8" ht="3" customHeight="1">
      <c r="A20" s="3"/>
      <c r="B20" s="14"/>
      <c r="C20" s="11"/>
      <c r="D20" s="14"/>
      <c r="E20" s="11"/>
      <c r="F20" s="15"/>
      <c r="G20" s="11"/>
      <c r="H20" s="14"/>
    </row>
    <row r="21" spans="1:8" ht="15">
      <c r="A21" s="113" t="s">
        <v>11</v>
      </c>
      <c r="B21" s="10"/>
      <c r="C21" s="11"/>
      <c r="D21" s="10"/>
      <c r="E21" s="11"/>
      <c r="F21" s="12"/>
      <c r="G21" s="11"/>
      <c r="H21" s="10"/>
    </row>
    <row r="22" spans="1:8" ht="12.75">
      <c r="A22" s="114" t="s">
        <v>52</v>
      </c>
      <c r="B22" s="16"/>
      <c r="C22" s="11"/>
      <c r="D22" s="16"/>
      <c r="E22" s="126"/>
      <c r="F22" s="17">
        <f>(B22-D22)</f>
        <v>0</v>
      </c>
      <c r="G22" s="126"/>
      <c r="H22" s="16"/>
    </row>
    <row r="23" spans="1:8" ht="12.75">
      <c r="A23" s="115" t="s">
        <v>8</v>
      </c>
      <c r="B23" s="18"/>
      <c r="C23" s="11"/>
      <c r="D23" s="18"/>
      <c r="E23" s="126"/>
      <c r="F23" s="17">
        <f>(B23-D23)</f>
        <v>0</v>
      </c>
      <c r="G23" s="126"/>
      <c r="H23" s="18"/>
    </row>
    <row r="24" spans="1:8" ht="4.5" customHeight="1">
      <c r="A24" s="115"/>
      <c r="B24" s="124"/>
      <c r="C24" s="11"/>
      <c r="D24" s="124"/>
      <c r="E24" s="126"/>
      <c r="F24" s="12"/>
      <c r="G24" s="126"/>
      <c r="H24" s="124"/>
    </row>
    <row r="25" spans="1:8" ht="12.75">
      <c r="A25" s="116" t="s">
        <v>9</v>
      </c>
      <c r="B25" s="49">
        <f>SUM(B22:B23)</f>
        <v>0</v>
      </c>
      <c r="C25" s="49"/>
      <c r="D25" s="49">
        <f>SUM(D22:D23)</f>
        <v>0</v>
      </c>
      <c r="E25" s="49"/>
      <c r="F25" s="50">
        <f>SUM(F22:F23)</f>
        <v>0</v>
      </c>
      <c r="G25" s="49"/>
      <c r="H25" s="49">
        <f>SUM(H22:H23)</f>
        <v>0</v>
      </c>
    </row>
    <row r="26" spans="1:8" ht="3" customHeight="1">
      <c r="A26" s="3"/>
      <c r="B26" s="10"/>
      <c r="C26" s="11"/>
      <c r="D26" s="10"/>
      <c r="E26" s="11"/>
      <c r="F26" s="12"/>
      <c r="G26" s="11"/>
      <c r="H26" s="10"/>
    </row>
    <row r="27" spans="1:8" ht="15">
      <c r="A27" s="113" t="s">
        <v>12</v>
      </c>
      <c r="B27" s="10"/>
      <c r="C27" s="11"/>
      <c r="D27" s="10"/>
      <c r="E27" s="11"/>
      <c r="F27" s="12"/>
      <c r="G27" s="11"/>
      <c r="H27" s="10"/>
    </row>
    <row r="28" spans="1:8" ht="12.75">
      <c r="A28" s="114" t="s">
        <v>6</v>
      </c>
      <c r="B28" s="16"/>
      <c r="C28" s="11"/>
      <c r="D28" s="16"/>
      <c r="E28" s="126"/>
      <c r="F28" s="17"/>
      <c r="G28" s="126"/>
      <c r="H28" s="16"/>
    </row>
    <row r="29" spans="1:8" ht="12.75">
      <c r="A29" s="114" t="s">
        <v>7</v>
      </c>
      <c r="B29" s="18"/>
      <c r="C29" s="11"/>
      <c r="D29" s="18"/>
      <c r="E29" s="126"/>
      <c r="F29" s="17"/>
      <c r="G29" s="126"/>
      <c r="H29" s="18"/>
    </row>
    <row r="30" spans="1:8" ht="12.75">
      <c r="A30" s="114" t="s">
        <v>13</v>
      </c>
      <c r="B30" s="18"/>
      <c r="C30" s="11"/>
      <c r="D30" s="18"/>
      <c r="E30" s="126"/>
      <c r="F30" s="17"/>
      <c r="G30" s="126"/>
      <c r="H30" s="18"/>
    </row>
    <row r="31" spans="1:8" ht="12.75">
      <c r="A31" s="114" t="s">
        <v>56</v>
      </c>
      <c r="B31" s="18"/>
      <c r="C31" s="11"/>
      <c r="D31" s="18"/>
      <c r="E31" s="126"/>
      <c r="F31" s="17"/>
      <c r="G31" s="126"/>
      <c r="H31" s="18"/>
    </row>
    <row r="32" spans="1:8" ht="12.75">
      <c r="A32" s="114" t="s">
        <v>57</v>
      </c>
      <c r="B32" s="18"/>
      <c r="C32" s="11"/>
      <c r="D32" s="18"/>
      <c r="E32" s="126"/>
      <c r="F32" s="17"/>
      <c r="G32" s="126"/>
      <c r="H32" s="18"/>
    </row>
    <row r="33" spans="1:8" ht="12.75">
      <c r="A33" s="114" t="s">
        <v>58</v>
      </c>
      <c r="B33" s="18"/>
      <c r="C33" s="11"/>
      <c r="D33" s="18"/>
      <c r="E33" s="126"/>
      <c r="F33" s="17"/>
      <c r="G33" s="126"/>
      <c r="H33" s="18"/>
    </row>
    <row r="34" spans="1:8" ht="12.75">
      <c r="A34" s="114" t="s">
        <v>55</v>
      </c>
      <c r="B34" s="18"/>
      <c r="C34" s="11"/>
      <c r="D34" s="18"/>
      <c r="E34" s="126"/>
      <c r="F34" s="17">
        <f>(B34-D34)</f>
        <v>0</v>
      </c>
      <c r="G34" s="126"/>
      <c r="H34" s="18"/>
    </row>
    <row r="35" spans="1:8" ht="12.75">
      <c r="A35" s="114" t="s">
        <v>8</v>
      </c>
      <c r="B35" s="18"/>
      <c r="C35" s="11"/>
      <c r="D35" s="18"/>
      <c r="E35" s="126"/>
      <c r="F35" s="17">
        <f>(B35-D35)</f>
        <v>0</v>
      </c>
      <c r="G35" s="126"/>
      <c r="H35" s="18"/>
    </row>
    <row r="36" spans="1:8" ht="4.5" customHeight="1">
      <c r="A36" s="115"/>
      <c r="B36" s="124"/>
      <c r="C36" s="11"/>
      <c r="D36" s="124"/>
      <c r="E36" s="126"/>
      <c r="F36" s="12"/>
      <c r="G36" s="126"/>
      <c r="H36" s="124"/>
    </row>
    <row r="37" spans="1:8" ht="12.75">
      <c r="A37" s="116" t="s">
        <v>9</v>
      </c>
      <c r="B37" s="49">
        <f>SUM(B28:B35)</f>
        <v>0</v>
      </c>
      <c r="C37" s="49"/>
      <c r="D37" s="49">
        <f>SUM(D28:D35)</f>
        <v>0</v>
      </c>
      <c r="E37" s="49"/>
      <c r="F37" s="50">
        <f>SUM(F28:F35)</f>
        <v>0</v>
      </c>
      <c r="G37" s="49"/>
      <c r="H37" s="49">
        <f>SUM(H28:H35)</f>
        <v>0</v>
      </c>
    </row>
    <row r="38" spans="1:8" ht="3" customHeight="1">
      <c r="A38" s="3"/>
      <c r="B38" s="14"/>
      <c r="C38" s="11"/>
      <c r="D38" s="14"/>
      <c r="E38" s="11"/>
      <c r="F38" s="15"/>
      <c r="G38" s="11"/>
      <c r="H38" s="14"/>
    </row>
    <row r="39" spans="1:8" ht="15">
      <c r="A39" s="113" t="s">
        <v>14</v>
      </c>
      <c r="B39" s="10"/>
      <c r="C39" s="11"/>
      <c r="D39" s="12"/>
      <c r="E39" s="134"/>
      <c r="F39" s="12"/>
      <c r="G39" s="134"/>
      <c r="H39" s="12"/>
    </row>
    <row r="40" spans="1:8" ht="13.5">
      <c r="A40" s="117" t="s">
        <v>52</v>
      </c>
      <c r="B40" s="16"/>
      <c r="C40" s="11"/>
      <c r="D40" s="16"/>
      <c r="E40" s="126"/>
      <c r="F40" s="17">
        <f>(B40-D40)</f>
        <v>0</v>
      </c>
      <c r="G40" s="126"/>
      <c r="H40" s="16"/>
    </row>
    <row r="41" spans="1:8" ht="13.5">
      <c r="A41" s="117" t="s">
        <v>54</v>
      </c>
      <c r="B41" s="18"/>
      <c r="C41" s="11"/>
      <c r="D41" s="18"/>
      <c r="E41" s="126"/>
      <c r="F41" s="17">
        <f>(B41-D41)</f>
        <v>0</v>
      </c>
      <c r="G41" s="126"/>
      <c r="H41" s="18"/>
    </row>
    <row r="42" spans="1:8" ht="13.5">
      <c r="A42" s="117" t="s">
        <v>8</v>
      </c>
      <c r="B42" s="18"/>
      <c r="C42" s="11"/>
      <c r="D42" s="18"/>
      <c r="E42" s="126"/>
      <c r="F42" s="17">
        <f>(B42-D42)</f>
        <v>0</v>
      </c>
      <c r="G42" s="126"/>
      <c r="H42" s="18"/>
    </row>
    <row r="43" spans="1:8" ht="4.5" customHeight="1">
      <c r="A43" s="115"/>
      <c r="B43" s="124"/>
      <c r="C43" s="11"/>
      <c r="D43" s="124"/>
      <c r="E43" s="126"/>
      <c r="F43" s="12"/>
      <c r="G43" s="126"/>
      <c r="H43" s="124"/>
    </row>
    <row r="44" spans="1:8" ht="12.75">
      <c r="A44" s="116" t="s">
        <v>9</v>
      </c>
      <c r="B44" s="49">
        <f>SUM(B40:B42)</f>
        <v>0</v>
      </c>
      <c r="C44" s="49"/>
      <c r="D44" s="49">
        <f>SUM(D40:D42)</f>
        <v>0</v>
      </c>
      <c r="E44" s="49"/>
      <c r="F44" s="50">
        <f>SUM(F40:F42)</f>
        <v>0</v>
      </c>
      <c r="G44" s="49"/>
      <c r="H44" s="49">
        <f>SUM(H40:H42)</f>
        <v>0</v>
      </c>
    </row>
    <row r="45" spans="1:8" ht="15">
      <c r="A45" s="113" t="s">
        <v>47</v>
      </c>
      <c r="B45" s="12"/>
      <c r="C45" s="11"/>
      <c r="D45" s="10"/>
      <c r="E45" s="11"/>
      <c r="F45" s="12"/>
      <c r="G45" s="11"/>
      <c r="H45" s="10"/>
    </row>
    <row r="46" spans="1:8" ht="13.5">
      <c r="A46" s="117" t="s">
        <v>60</v>
      </c>
      <c r="B46" s="16"/>
      <c r="C46" s="11"/>
      <c r="D46" s="16"/>
      <c r="E46" s="126"/>
      <c r="F46" s="17">
        <f>(B46-D46)</f>
        <v>0</v>
      </c>
      <c r="G46" s="126"/>
      <c r="H46" s="16"/>
    </row>
    <row r="47" spans="1:8" ht="13.5">
      <c r="A47" s="117" t="s">
        <v>59</v>
      </c>
      <c r="B47" s="16"/>
      <c r="C47" s="11"/>
      <c r="D47" s="18"/>
      <c r="E47" s="126"/>
      <c r="F47" s="103">
        <f>(B47-D47)</f>
        <v>0</v>
      </c>
      <c r="G47" s="126"/>
      <c r="H47" s="18"/>
    </row>
    <row r="48" spans="1:8" ht="13.5">
      <c r="A48" s="117" t="s">
        <v>8</v>
      </c>
      <c r="B48" s="18"/>
      <c r="C48" s="11"/>
      <c r="D48" s="18"/>
      <c r="E48" s="126"/>
      <c r="F48" s="103">
        <f>(B48-D48)</f>
        <v>0</v>
      </c>
      <c r="G48" s="126"/>
      <c r="H48" s="18"/>
    </row>
    <row r="49" spans="1:8" ht="12.75">
      <c r="A49" s="116" t="s">
        <v>9</v>
      </c>
      <c r="B49" s="50">
        <f>SUM(B46:B48)</f>
        <v>0</v>
      </c>
      <c r="C49" s="49"/>
      <c r="D49" s="49">
        <f>SUM(D46:D48)</f>
        <v>0</v>
      </c>
      <c r="E49" s="49"/>
      <c r="F49" s="50">
        <f>SUM(F46:F48)</f>
        <v>0</v>
      </c>
      <c r="G49" s="49"/>
      <c r="H49" s="49">
        <f>SUM(H46:H48)</f>
        <v>0</v>
      </c>
    </row>
    <row r="50" spans="1:8" ht="3" customHeight="1">
      <c r="A50" s="3"/>
      <c r="B50" s="14"/>
      <c r="C50" s="11"/>
      <c r="D50" s="14"/>
      <c r="E50" s="11"/>
      <c r="F50" s="15"/>
      <c r="G50" s="11"/>
      <c r="H50" s="14"/>
    </row>
    <row r="51" spans="1:8" ht="15">
      <c r="A51" s="113" t="s">
        <v>65</v>
      </c>
      <c r="B51" s="12"/>
      <c r="C51" s="11"/>
      <c r="D51" s="10"/>
      <c r="E51" s="11"/>
      <c r="F51" s="12"/>
      <c r="G51" s="11"/>
      <c r="H51" s="10"/>
    </row>
    <row r="52" spans="1:8" ht="13.5">
      <c r="A52" s="117" t="s">
        <v>16</v>
      </c>
      <c r="B52" s="16"/>
      <c r="C52" s="11"/>
      <c r="D52" s="16"/>
      <c r="E52" s="126"/>
      <c r="F52" s="17">
        <f>(B52-D52)</f>
        <v>0</v>
      </c>
      <c r="G52" s="126"/>
      <c r="H52" s="16"/>
    </row>
    <row r="53" spans="1:8" ht="13.5">
      <c r="A53" s="117" t="s">
        <v>8</v>
      </c>
      <c r="B53" s="16"/>
      <c r="C53" s="11"/>
      <c r="D53" s="16"/>
      <c r="E53" s="126"/>
      <c r="F53" s="17">
        <f>(B53-D53)</f>
        <v>0</v>
      </c>
      <c r="G53" s="126"/>
      <c r="H53" s="16"/>
    </row>
    <row r="54" spans="1:8" ht="13.5">
      <c r="A54" s="117" t="s">
        <v>8</v>
      </c>
      <c r="B54" s="16"/>
      <c r="C54" s="11"/>
      <c r="D54" s="16"/>
      <c r="E54" s="126"/>
      <c r="F54" s="17">
        <f>(B54-D54)</f>
        <v>0</v>
      </c>
      <c r="G54" s="126"/>
      <c r="H54" s="16"/>
    </row>
    <row r="55" spans="1:8" ht="13.5">
      <c r="A55" s="117" t="s">
        <v>8</v>
      </c>
      <c r="B55" s="18"/>
      <c r="C55" s="11"/>
      <c r="D55" s="18"/>
      <c r="E55" s="126"/>
      <c r="F55" s="17">
        <f>(B55-D55)</f>
        <v>0</v>
      </c>
      <c r="G55" s="126"/>
      <c r="H55" s="18"/>
    </row>
    <row r="56" spans="1:8" ht="4.5" customHeight="1">
      <c r="A56" s="115"/>
      <c r="B56" s="124"/>
      <c r="C56" s="11"/>
      <c r="D56" s="124"/>
      <c r="E56" s="126"/>
      <c r="F56" s="12"/>
      <c r="G56" s="126"/>
      <c r="H56" s="124"/>
    </row>
    <row r="57" spans="1:8" ht="12.75">
      <c r="A57" s="116" t="s">
        <v>9</v>
      </c>
      <c r="B57" s="52">
        <f>SUM(B52:B55)</f>
        <v>0</v>
      </c>
      <c r="C57" s="51"/>
      <c r="D57" s="51">
        <f>SUM(D52:D55)</f>
        <v>0</v>
      </c>
      <c r="E57" s="51"/>
      <c r="F57" s="52">
        <f>SUM(F52:F55)</f>
        <v>0</v>
      </c>
      <c r="G57" s="51"/>
      <c r="H57" s="51">
        <f>SUM(H52:H55)</f>
        <v>0</v>
      </c>
    </row>
    <row r="58" spans="1:8" ht="6" customHeight="1" thickBot="1">
      <c r="A58" s="118"/>
      <c r="B58" s="10"/>
      <c r="C58" s="10"/>
      <c r="D58" s="10"/>
      <c r="E58" s="10"/>
      <c r="F58" s="12"/>
      <c r="G58" s="10"/>
      <c r="H58" s="10"/>
    </row>
    <row r="59" spans="1:8" ht="19.5" thickBot="1">
      <c r="A59" s="119" t="s">
        <v>17</v>
      </c>
      <c r="B59" s="125">
        <f>+SUM(B57,B49,B44,B37,B25,B19,B12)</f>
        <v>0</v>
      </c>
      <c r="C59" s="53"/>
      <c r="D59" s="53">
        <f>+SUM(D57,D49,D44,D37,D25,D19,D12)</f>
        <v>0</v>
      </c>
      <c r="E59" s="53"/>
      <c r="F59" s="125">
        <f>+SUM(F57,F49,F44,F37,F25,F19,F12)</f>
        <v>0</v>
      </c>
      <c r="G59" s="53"/>
      <c r="H59" s="53">
        <f>+SUM(H57,H49,H44,H37,H25,H19,H12)</f>
        <v>0</v>
      </c>
    </row>
    <row r="60" spans="1:8" ht="3.75" customHeight="1">
      <c r="A60" s="120"/>
      <c r="B60" s="10"/>
      <c r="C60" s="10"/>
      <c r="D60" s="10"/>
      <c r="E60" s="10"/>
      <c r="F60" s="12"/>
      <c r="G60" s="10"/>
      <c r="H60" s="10"/>
    </row>
    <row r="61" spans="1:8" ht="15">
      <c r="A61" s="121" t="s">
        <v>18</v>
      </c>
      <c r="B61" s="10"/>
      <c r="C61" s="10"/>
      <c r="D61" s="10"/>
      <c r="E61" s="10"/>
      <c r="F61" s="12"/>
      <c r="G61" s="10"/>
      <c r="H61" s="10"/>
    </row>
    <row r="62" spans="1:8" ht="13.5">
      <c r="A62" s="122" t="s">
        <v>19</v>
      </c>
      <c r="B62" s="16"/>
      <c r="C62" s="11"/>
      <c r="D62" s="16"/>
      <c r="E62" s="126"/>
      <c r="F62" s="17">
        <f aca="true" t="shared" si="0" ref="F62:F67">(B62-D62)</f>
        <v>0</v>
      </c>
      <c r="G62" s="126"/>
      <c r="H62" s="16"/>
    </row>
    <row r="63" spans="1:8" ht="13.5">
      <c r="A63" s="122" t="s">
        <v>20</v>
      </c>
      <c r="B63" s="16"/>
      <c r="C63" s="11"/>
      <c r="D63" s="16"/>
      <c r="E63" s="126"/>
      <c r="F63" s="17">
        <f t="shared" si="0"/>
        <v>0</v>
      </c>
      <c r="G63" s="126"/>
      <c r="H63" s="16"/>
    </row>
    <row r="64" spans="1:8" ht="13.5">
      <c r="A64" s="122" t="s">
        <v>21</v>
      </c>
      <c r="B64" s="16"/>
      <c r="C64" s="11"/>
      <c r="D64" s="16"/>
      <c r="E64" s="126"/>
      <c r="F64" s="17">
        <f t="shared" si="0"/>
        <v>0</v>
      </c>
      <c r="G64" s="126"/>
      <c r="H64" s="16"/>
    </row>
    <row r="65" spans="1:8" ht="13.5">
      <c r="A65" s="122" t="s">
        <v>22</v>
      </c>
      <c r="B65" s="18"/>
      <c r="C65" s="11"/>
      <c r="D65" s="18"/>
      <c r="E65" s="126"/>
      <c r="F65" s="17">
        <f t="shared" si="0"/>
        <v>0</v>
      </c>
      <c r="G65" s="126"/>
      <c r="H65" s="18"/>
    </row>
    <row r="66" spans="1:8" ht="13.5">
      <c r="A66" s="122" t="s">
        <v>23</v>
      </c>
      <c r="B66" s="18"/>
      <c r="C66" s="11"/>
      <c r="D66" s="18"/>
      <c r="E66" s="126"/>
      <c r="F66" s="17">
        <f t="shared" si="0"/>
        <v>0</v>
      </c>
      <c r="G66" s="126"/>
      <c r="H66" s="18"/>
    </row>
    <row r="67" spans="1:8" ht="13.5">
      <c r="A67" s="117" t="s">
        <v>8</v>
      </c>
      <c r="B67" s="18"/>
      <c r="C67" s="11"/>
      <c r="D67" s="18"/>
      <c r="E67" s="126"/>
      <c r="F67" s="17">
        <f t="shared" si="0"/>
        <v>0</v>
      </c>
      <c r="G67" s="126"/>
      <c r="H67" s="18"/>
    </row>
    <row r="68" spans="1:8" ht="13.5">
      <c r="A68" s="117" t="s">
        <v>8</v>
      </c>
      <c r="B68" s="18"/>
      <c r="C68" s="11"/>
      <c r="D68" s="18"/>
      <c r="E68" s="126"/>
      <c r="F68" s="103">
        <f>B68-D68</f>
        <v>0</v>
      </c>
      <c r="G68" s="126"/>
      <c r="H68" s="18"/>
    </row>
    <row r="69" spans="1:8" ht="13.5">
      <c r="A69" s="117" t="s">
        <v>8</v>
      </c>
      <c r="B69" s="18"/>
      <c r="C69" s="11"/>
      <c r="D69" s="18"/>
      <c r="E69" s="126"/>
      <c r="F69" s="103">
        <f>B69-D69</f>
        <v>0</v>
      </c>
      <c r="G69" s="126"/>
      <c r="H69" s="18"/>
    </row>
    <row r="70" spans="1:8" ht="4.5" customHeight="1" thickBot="1">
      <c r="A70" s="3"/>
      <c r="B70" s="126"/>
      <c r="C70" s="11"/>
      <c r="D70" s="126"/>
      <c r="E70" s="126"/>
      <c r="F70" s="134"/>
      <c r="G70" s="126"/>
      <c r="H70" s="126"/>
    </row>
    <row r="71" spans="1:8" ht="15.75" thickBot="1">
      <c r="A71" s="123" t="s">
        <v>24</v>
      </c>
      <c r="B71" s="53">
        <f>SUM(B62:B69)</f>
        <v>0</v>
      </c>
      <c r="C71" s="53"/>
      <c r="D71" s="53">
        <f>SUM(D62:D69)</f>
        <v>0</v>
      </c>
      <c r="E71" s="53"/>
      <c r="F71" s="125">
        <f>SUM(F62:F69)</f>
        <v>0</v>
      </c>
      <c r="G71" s="53"/>
      <c r="H71" s="53">
        <f>SUM(H62:H69)</f>
        <v>0</v>
      </c>
    </row>
    <row r="72" spans="1:8" ht="15">
      <c r="A72" s="32"/>
      <c r="B72" s="33"/>
      <c r="C72" s="33"/>
      <c r="D72" s="33"/>
      <c r="E72" s="33"/>
      <c r="F72" s="33"/>
      <c r="G72" s="33"/>
      <c r="H72" s="33"/>
    </row>
    <row r="73" spans="1:3" ht="12.75">
      <c r="A73" s="2"/>
      <c r="B73" s="5"/>
      <c r="C73" s="5"/>
    </row>
    <row r="74" spans="1:8" ht="6" customHeight="1">
      <c r="A74" s="54"/>
      <c r="B74" s="108"/>
      <c r="C74" s="109"/>
      <c r="D74" s="109"/>
      <c r="E74" s="109"/>
      <c r="F74" s="109"/>
      <c r="G74" s="108"/>
      <c r="H74" s="108"/>
    </row>
    <row r="75" spans="1:8" ht="15">
      <c r="A75" s="129" t="s">
        <v>70</v>
      </c>
      <c r="B75" s="127"/>
      <c r="C75" s="101"/>
      <c r="D75" s="130" t="s">
        <v>28</v>
      </c>
      <c r="E75" s="72"/>
      <c r="F75" s="127"/>
      <c r="G75" s="101"/>
      <c r="H75" s="56"/>
    </row>
    <row r="76" spans="1:8" ht="24.75" customHeight="1">
      <c r="A76" s="130" t="s">
        <v>25</v>
      </c>
      <c r="B76" s="128"/>
      <c r="C76" s="127"/>
      <c r="D76" s="127"/>
      <c r="E76" s="72"/>
      <c r="F76" s="101"/>
      <c r="G76" s="101"/>
      <c r="H76" s="56"/>
    </row>
    <row r="77" spans="1:8" ht="23.25" customHeight="1">
      <c r="A77" s="131" t="s">
        <v>26</v>
      </c>
      <c r="B77" s="57"/>
      <c r="C77" s="58"/>
      <c r="D77" s="59"/>
      <c r="E77" s="58"/>
      <c r="F77" s="59"/>
      <c r="G77" s="55"/>
      <c r="H77" s="60"/>
    </row>
    <row r="78" spans="1:8" ht="9" customHeight="1">
      <c r="A78" s="132"/>
      <c r="B78" s="57"/>
      <c r="C78" s="58"/>
      <c r="D78" s="59"/>
      <c r="E78" s="58"/>
      <c r="F78" s="59"/>
      <c r="G78" s="55"/>
      <c r="H78" s="60"/>
    </row>
    <row r="79" spans="1:8" ht="15">
      <c r="A79" s="133" t="s">
        <v>27</v>
      </c>
      <c r="B79" s="110"/>
      <c r="C79" s="110"/>
      <c r="D79" s="99"/>
      <c r="E79" s="99"/>
      <c r="F79" s="99"/>
      <c r="G79" s="99"/>
      <c r="H79" s="99"/>
    </row>
    <row r="80" spans="1:8" ht="15.75" thickBot="1">
      <c r="A80" s="133"/>
      <c r="B80" s="99"/>
      <c r="C80" s="148"/>
      <c r="D80" s="149"/>
      <c r="E80" s="149"/>
      <c r="F80" s="149"/>
      <c r="G80" s="149"/>
      <c r="H80" s="149"/>
    </row>
    <row r="81" spans="1:8" ht="13.5" customHeight="1" thickTop="1">
      <c r="A81" s="157" t="s">
        <v>69</v>
      </c>
      <c r="B81" s="157"/>
      <c r="C81" s="157"/>
      <c r="D81" s="157"/>
      <c r="E81" s="157"/>
      <c r="F81" s="157"/>
      <c r="G81" s="157"/>
      <c r="H81" s="157"/>
    </row>
    <row r="82" spans="1:8" ht="12.75">
      <c r="A82" s="158"/>
      <c r="B82" s="158"/>
      <c r="C82" s="158"/>
      <c r="D82" s="158"/>
      <c r="E82" s="158"/>
      <c r="F82" s="158"/>
      <c r="G82" s="158"/>
      <c r="H82" s="158"/>
    </row>
    <row r="83" spans="1:6" ht="14.25">
      <c r="A83" s="146" t="s">
        <v>51</v>
      </c>
      <c r="B83" s="147"/>
      <c r="C83" s="147"/>
      <c r="D83" s="147"/>
      <c r="E83" s="147"/>
      <c r="F83" s="147"/>
    </row>
  </sheetData>
  <mergeCells count="6">
    <mergeCell ref="A83:F83"/>
    <mergeCell ref="C80:H80"/>
    <mergeCell ref="A2:H2"/>
    <mergeCell ref="A3:H3"/>
    <mergeCell ref="B5:F5"/>
    <mergeCell ref="A81:H82"/>
  </mergeCells>
  <printOptions horizontalCentered="1" verticalCentered="1"/>
  <pageMargins left="0" right="0" top="0.25" bottom="0.25" header="0.25" footer="0.25"/>
  <pageSetup fitToHeight="1" fitToWidth="1" horizontalDpi="300" verticalDpi="300" orientation="portrait" scale="77" r:id="rId4"/>
  <headerFooter alignWithMargins="0">
    <oddHeader>&amp;C&amp;"Arial,Bold"&amp;16UNIT OPERATIONS BUDGET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55"/>
  <sheetViews>
    <sheetView showGridLines="0" showZeros="0" tabSelected="1" showOutlineSymbols="0" zoomScale="75" zoomScaleNormal="75" workbookViewId="0" topLeftCell="A1">
      <selection activeCell="D27" sqref="D27:E27"/>
    </sheetView>
  </sheetViews>
  <sheetFormatPr defaultColWidth="9.140625" defaultRowHeight="12.75"/>
  <cols>
    <col min="1" max="1" width="41.140625" style="0" customWidth="1"/>
    <col min="2" max="2" width="24.140625" style="0" customWidth="1"/>
    <col min="3" max="3" width="1.28515625" style="0" customWidth="1"/>
    <col min="4" max="4" width="49.28125" style="0" customWidth="1"/>
    <col min="5" max="5" width="20.421875" style="0" customWidth="1"/>
    <col min="6" max="6" width="6.7109375" style="0" customWidth="1"/>
  </cols>
  <sheetData>
    <row r="1" spans="1:5" ht="24.75">
      <c r="A1" s="145" t="s">
        <v>29</v>
      </c>
      <c r="B1" s="173"/>
      <c r="C1" s="173"/>
      <c r="D1" s="173"/>
      <c r="E1" s="173"/>
    </row>
    <row r="2" spans="1:5" s="141" customFormat="1" ht="14.25">
      <c r="A2" s="174" t="s">
        <v>72</v>
      </c>
      <c r="B2" s="151"/>
      <c r="C2" s="151"/>
      <c r="D2" s="151"/>
      <c r="E2" s="151"/>
    </row>
    <row r="4" ht="12.75">
      <c r="D4" s="19"/>
    </row>
    <row r="5" spans="1:4" ht="15.75">
      <c r="A5" s="92" t="s">
        <v>18</v>
      </c>
      <c r="D5" s="92" t="s">
        <v>73</v>
      </c>
    </row>
    <row r="6" spans="1:5" ht="14.25">
      <c r="A6" s="93" t="s">
        <v>19</v>
      </c>
      <c r="B6" s="136">
        <f>'Operations Budget'!$D$62</f>
        <v>0</v>
      </c>
      <c r="C6" s="11"/>
      <c r="D6" s="93" t="s">
        <v>30</v>
      </c>
      <c r="E6" s="26"/>
    </row>
    <row r="7" spans="1:5" ht="14.25">
      <c r="A7" s="93" t="s">
        <v>20</v>
      </c>
      <c r="B7" s="137">
        <f>'Operations Budget'!$D$63</f>
        <v>0</v>
      </c>
      <c r="C7" s="11"/>
      <c r="D7" s="112" t="s">
        <v>48</v>
      </c>
      <c r="E7" s="26"/>
    </row>
    <row r="8" spans="1:5" ht="14.25">
      <c r="A8" s="93" t="s">
        <v>21</v>
      </c>
      <c r="B8" s="137">
        <f>'Operations Budget'!$D$64</f>
        <v>0</v>
      </c>
      <c r="C8" s="11"/>
      <c r="D8" s="112" t="s">
        <v>48</v>
      </c>
      <c r="E8" s="26"/>
    </row>
    <row r="9" spans="1:5" ht="14.25">
      <c r="A9" s="93" t="s">
        <v>32</v>
      </c>
      <c r="B9" s="137">
        <f>'Operations Budget'!$D$65</f>
        <v>0</v>
      </c>
      <c r="C9" s="11"/>
      <c r="D9" s="93" t="s">
        <v>31</v>
      </c>
      <c r="E9" s="27"/>
    </row>
    <row r="10" spans="1:5" ht="15">
      <c r="A10" s="93" t="s">
        <v>23</v>
      </c>
      <c r="B10" s="137">
        <f>'Operations Budget'!$D$66</f>
        <v>0</v>
      </c>
      <c r="C10" s="11"/>
      <c r="D10" s="96" t="s">
        <v>74</v>
      </c>
      <c r="E10" s="13">
        <f>SUM(E6:E9)</f>
        <v>0</v>
      </c>
    </row>
    <row r="11" spans="1:3" ht="14.25">
      <c r="A11" s="94" t="s">
        <v>64</v>
      </c>
      <c r="B11" s="137">
        <f>'Operations Budget'!$D$67</f>
        <v>0</v>
      </c>
      <c r="C11" s="11"/>
    </row>
    <row r="12" spans="1:5" ht="15.75">
      <c r="A12" s="140" t="s">
        <v>63</v>
      </c>
      <c r="B12" s="137">
        <f>'Operations Budget'!$D$68</f>
        <v>0</v>
      </c>
      <c r="C12" s="11"/>
      <c r="D12" s="92" t="s">
        <v>33</v>
      </c>
      <c r="E12" s="30">
        <f>$B$14</f>
        <v>0</v>
      </c>
    </row>
    <row r="13" spans="1:5" ht="15.75">
      <c r="A13" s="140" t="s">
        <v>62</v>
      </c>
      <c r="B13" s="137">
        <f>'Operations Budget'!$D$69</f>
        <v>0</v>
      </c>
      <c r="D13" s="92" t="s">
        <v>34</v>
      </c>
      <c r="E13" s="13">
        <f>B25</f>
        <v>0</v>
      </c>
    </row>
    <row r="14" spans="1:5" ht="16.5" thickBot="1">
      <c r="A14" s="92" t="s">
        <v>9</v>
      </c>
      <c r="B14" s="107">
        <f>SUM(B6:B13)</f>
        <v>0</v>
      </c>
      <c r="D14" s="95" t="s">
        <v>35</v>
      </c>
      <c r="E14" s="13">
        <f>E12-E13</f>
        <v>0</v>
      </c>
    </row>
    <row r="15" spans="3:4" ht="13.5" thickTop="1">
      <c r="C15" s="11"/>
      <c r="D15" s="21"/>
    </row>
    <row r="16" spans="1:5" ht="15.75">
      <c r="A16" s="92" t="s">
        <v>36</v>
      </c>
      <c r="C16" s="11"/>
      <c r="D16" s="96" t="s">
        <v>61</v>
      </c>
      <c r="E16" s="30">
        <f>SUM(E10,E14)</f>
        <v>0</v>
      </c>
    </row>
    <row r="17" spans="1:4" ht="14.25">
      <c r="A17" s="93" t="s">
        <v>5</v>
      </c>
      <c r="B17" s="30">
        <f>'Operations Budget'!$D$12</f>
        <v>0</v>
      </c>
      <c r="C17" s="11"/>
      <c r="D17" s="111"/>
    </row>
    <row r="18" spans="1:4" ht="15.75">
      <c r="A18" s="93" t="s">
        <v>10</v>
      </c>
      <c r="B18" s="13">
        <f>'Operations Budget'!$D$19</f>
        <v>0</v>
      </c>
      <c r="C18" s="11"/>
      <c r="D18" s="92" t="s">
        <v>75</v>
      </c>
    </row>
    <row r="19" spans="1:5" ht="14.25">
      <c r="A19" s="93" t="s">
        <v>37</v>
      </c>
      <c r="B19" s="13">
        <f>'Operations Budget'!$D$25</f>
        <v>0</v>
      </c>
      <c r="C19" s="11"/>
      <c r="D19" s="93" t="s">
        <v>38</v>
      </c>
      <c r="E19" s="28"/>
    </row>
    <row r="20" spans="1:5" ht="14.25">
      <c r="A20" s="93" t="s">
        <v>12</v>
      </c>
      <c r="B20" s="13">
        <f>'Operations Budget'!$D$37</f>
        <v>0</v>
      </c>
      <c r="C20" s="11"/>
      <c r="D20" s="112" t="s">
        <v>48</v>
      </c>
      <c r="E20" s="28"/>
    </row>
    <row r="21" spans="1:5" ht="14.25">
      <c r="A21" s="93" t="s">
        <v>14</v>
      </c>
      <c r="B21" s="13">
        <f>'Operations Budget'!$D$44</f>
        <v>0</v>
      </c>
      <c r="C21" s="11"/>
      <c r="D21" s="112" t="s">
        <v>48</v>
      </c>
      <c r="E21" s="28"/>
    </row>
    <row r="22" spans="1:5" ht="14.25">
      <c r="A22" s="93" t="s">
        <v>47</v>
      </c>
      <c r="B22" s="13">
        <f>'Operations Budget'!D49</f>
        <v>0</v>
      </c>
      <c r="C22" s="11"/>
      <c r="D22" s="93" t="s">
        <v>31</v>
      </c>
      <c r="E22" s="29"/>
    </row>
    <row r="23" spans="1:5" ht="15">
      <c r="A23" s="93" t="s">
        <v>15</v>
      </c>
      <c r="B23" s="13">
        <f>'Operations Budget'!D57</f>
        <v>0</v>
      </c>
      <c r="D23" s="96" t="s">
        <v>76</v>
      </c>
      <c r="E23" s="31">
        <f>SUM(E19:E22)</f>
        <v>0</v>
      </c>
    </row>
    <row r="24" spans="1:2" ht="12.75">
      <c r="A24" s="4"/>
      <c r="B24" s="10"/>
    </row>
    <row r="25" spans="1:5" ht="16.5" thickBot="1">
      <c r="A25" s="92" t="s">
        <v>9</v>
      </c>
      <c r="B25" s="106">
        <f>SUM(B17:B24)</f>
        <v>0</v>
      </c>
      <c r="D25" s="97" t="s">
        <v>77</v>
      </c>
      <c r="E25" s="142"/>
    </row>
    <row r="26" spans="1:5" ht="13.5" thickTop="1">
      <c r="A26" s="10"/>
      <c r="B26" s="10"/>
      <c r="D26" s="175"/>
      <c r="E26" s="176"/>
    </row>
    <row r="27" spans="1:5" ht="12.75">
      <c r="A27" s="20"/>
      <c r="B27" s="11"/>
      <c r="D27" s="177"/>
      <c r="E27" s="177"/>
    </row>
    <row r="28" spans="1:3" ht="15">
      <c r="A28" s="75" t="s">
        <v>42</v>
      </c>
      <c r="C28" s="24"/>
    </row>
    <row r="29" spans="1:5" ht="12.75">
      <c r="A29" s="61" t="s">
        <v>45</v>
      </c>
      <c r="B29" s="69"/>
      <c r="C29" s="70"/>
      <c r="D29" s="70"/>
      <c r="E29" s="38"/>
    </row>
    <row r="30" spans="1:5" ht="12.75">
      <c r="A30" s="62" t="s">
        <v>46</v>
      </c>
      <c r="B30" s="144"/>
      <c r="C30" s="143"/>
      <c r="D30" s="143"/>
      <c r="E30" s="39"/>
    </row>
    <row r="31" spans="1:3" ht="12.75">
      <c r="A31" s="4"/>
      <c r="C31" s="79"/>
    </row>
    <row r="32" spans="1:5" ht="14.25">
      <c r="A32" s="63" t="s">
        <v>70</v>
      </c>
      <c r="B32" s="35">
        <f>'Operations Budget'!B75</f>
        <v>0</v>
      </c>
      <c r="C32" s="76"/>
      <c r="D32" s="102" t="s">
        <v>28</v>
      </c>
      <c r="E32" s="36">
        <f>'Operations Budget'!F75</f>
        <v>0</v>
      </c>
    </row>
    <row r="33" spans="1:5" ht="14.25">
      <c r="A33" s="74" t="s">
        <v>25</v>
      </c>
      <c r="B33" s="172">
        <f>'Operations Budget'!B76</f>
        <v>0</v>
      </c>
      <c r="C33" s="143"/>
      <c r="D33" s="143"/>
      <c r="E33" s="37"/>
    </row>
    <row r="34" spans="1:5" ht="12.75">
      <c r="A34" s="77"/>
      <c r="B34" s="77"/>
      <c r="C34" s="71"/>
      <c r="D34" s="22"/>
      <c r="E34" s="23"/>
    </row>
    <row r="35" spans="1:5" ht="24.75" customHeight="1">
      <c r="A35" s="159" t="s">
        <v>66</v>
      </c>
      <c r="B35" s="159"/>
      <c r="C35" s="159"/>
      <c r="D35" s="159"/>
      <c r="E35" s="160"/>
    </row>
    <row r="36" spans="1:5" ht="12.75">
      <c r="A36" s="78"/>
      <c r="B36" s="78"/>
      <c r="C36" s="78"/>
      <c r="D36" s="78"/>
      <c r="E36" s="78"/>
    </row>
    <row r="37" spans="1:5" ht="12.75">
      <c r="A37" s="65" t="s">
        <v>40</v>
      </c>
      <c r="B37" s="80" t="s">
        <v>39</v>
      </c>
      <c r="C37" s="66"/>
      <c r="D37" s="67" t="s">
        <v>41</v>
      </c>
      <c r="E37" s="68"/>
    </row>
    <row r="38" spans="1:5" ht="23.25" customHeight="1">
      <c r="A38" s="168"/>
      <c r="B38" s="81"/>
      <c r="C38" s="40"/>
      <c r="D38" s="40"/>
      <c r="E38" s="41"/>
    </row>
    <row r="39" spans="1:5" ht="16.5" customHeight="1">
      <c r="A39" s="169"/>
      <c r="B39" s="82"/>
      <c r="C39" s="42"/>
      <c r="D39" s="42"/>
      <c r="E39" s="43"/>
    </row>
    <row r="40" spans="1:5" ht="24.75" customHeight="1">
      <c r="A40" s="168"/>
      <c r="B40" s="83"/>
      <c r="C40" s="40"/>
      <c r="D40" s="40"/>
      <c r="E40" s="41"/>
    </row>
    <row r="41" spans="1:5" ht="15.75" customHeight="1">
      <c r="A41" s="169"/>
      <c r="B41" s="82"/>
      <c r="C41" s="42"/>
      <c r="D41" s="42"/>
      <c r="E41" s="43"/>
    </row>
    <row r="42" spans="1:5" ht="24.75" customHeight="1">
      <c r="A42" s="170"/>
      <c r="B42" s="84"/>
      <c r="C42" s="85"/>
      <c r="D42" s="164"/>
      <c r="E42" s="165"/>
    </row>
    <row r="43" spans="1:5" ht="15.75" customHeight="1">
      <c r="A43" s="171"/>
      <c r="B43" s="87"/>
      <c r="C43" s="86"/>
      <c r="D43" s="166"/>
      <c r="E43" s="167"/>
    </row>
    <row r="44" spans="4:5" ht="12.75">
      <c r="D44" s="138"/>
      <c r="E44" s="138"/>
    </row>
    <row r="45" spans="1:5" ht="13.5" thickBot="1">
      <c r="A45" s="21" t="s">
        <v>43</v>
      </c>
      <c r="C45" s="19"/>
      <c r="D45" s="64"/>
      <c r="E45" s="64"/>
    </row>
    <row r="46" spans="4:5" ht="12.75">
      <c r="D46" s="139"/>
      <c r="E46" s="139"/>
    </row>
    <row r="47" spans="1:5" ht="13.5" thickBot="1">
      <c r="A47" s="19" t="s">
        <v>44</v>
      </c>
      <c r="C47" s="19"/>
      <c r="D47" s="64"/>
      <c r="E47" s="64"/>
    </row>
    <row r="48" spans="4:5" ht="12.75">
      <c r="D48" s="138"/>
      <c r="E48" s="138"/>
    </row>
    <row r="49" spans="4:5" ht="13.5" thickBot="1">
      <c r="D49" s="64"/>
      <c r="E49" s="64"/>
    </row>
    <row r="50" spans="4:5" ht="12.75">
      <c r="D50" s="44"/>
      <c r="E50" s="44"/>
    </row>
    <row r="51" spans="1:4" ht="12.75">
      <c r="A51" s="104" t="s">
        <v>68</v>
      </c>
      <c r="B51" s="105"/>
      <c r="C51" s="105"/>
      <c r="D51" s="105"/>
    </row>
    <row r="52" spans="1:5" ht="27" customHeight="1">
      <c r="A52" s="161" t="s">
        <v>71</v>
      </c>
      <c r="B52" s="160"/>
      <c r="C52" s="147"/>
      <c r="D52" s="147"/>
      <c r="E52" s="147"/>
    </row>
    <row r="53" spans="1:5" ht="27" customHeight="1">
      <c r="A53" s="162" t="s">
        <v>67</v>
      </c>
      <c r="B53" s="163"/>
      <c r="C53" s="147"/>
      <c r="D53" s="147"/>
      <c r="E53" s="147"/>
    </row>
    <row r="54" spans="1:4" ht="12.75">
      <c r="A54" s="100"/>
      <c r="B54" s="100"/>
      <c r="C54" s="100"/>
      <c r="D54" s="100"/>
    </row>
    <row r="55" ht="12.75">
      <c r="A55" s="25"/>
    </row>
  </sheetData>
  <mergeCells count="13">
    <mergeCell ref="B33:D33"/>
    <mergeCell ref="B30:D30"/>
    <mergeCell ref="A1:E1"/>
    <mergeCell ref="A2:E2"/>
    <mergeCell ref="D26:E26"/>
    <mergeCell ref="D27:E27"/>
    <mergeCell ref="A35:E35"/>
    <mergeCell ref="A52:E52"/>
    <mergeCell ref="A53:E53"/>
    <mergeCell ref="D42:E43"/>
    <mergeCell ref="A38:A39"/>
    <mergeCell ref="A40:A41"/>
    <mergeCell ref="A42:A43"/>
  </mergeCells>
  <printOptions horizontalCentered="1" verticalCentered="1"/>
  <pageMargins left="0.25" right="0.25" top="0" bottom="0" header="0" footer="0"/>
  <pageSetup fitToHeight="1" fitToWidth="1" horizontalDpi="300" verticalDpi="300" orientation="portrait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Alzate</dc:creator>
  <cp:keywords/>
  <dc:description/>
  <cp:lastModifiedBy>AlbertJ</cp:lastModifiedBy>
  <cp:lastPrinted>2010-06-09T15:57:37Z</cp:lastPrinted>
  <dcterms:created xsi:type="dcterms:W3CDTF">1999-03-19T19:09:35Z</dcterms:created>
  <dcterms:modified xsi:type="dcterms:W3CDTF">2010-06-09T15:59:45Z</dcterms:modified>
  <cp:category/>
  <cp:version/>
  <cp:contentType/>
  <cp:contentStatus/>
</cp:coreProperties>
</file>